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4820" tabRatio="987" activeTab="0"/>
  </bookViews>
  <sheets>
    <sheet name="2022" sheetId="1" r:id="rId1"/>
  </sheets>
  <definedNames>
    <definedName name="Excel_BuiltIn_Print_Area" localSheetId="0">'2022'!$A$1:$E$45</definedName>
  </definedNames>
  <calcPr fullCalcOnLoad="1"/>
</workbook>
</file>

<file path=xl/sharedStrings.xml><?xml version="1.0" encoding="utf-8"?>
<sst xmlns="http://schemas.openxmlformats.org/spreadsheetml/2006/main" count="121" uniqueCount="105">
  <si>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</si>
  <si>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</si>
  <si>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</si>
  <si>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</si>
  <si>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</si>
  <si>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</si>
  <si>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</si>
  <si>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</si>
  <si>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</si>
  <si>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</si>
  <si>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DUNARTCOM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</si>
  <si>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</si>
  <si>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</si>
  <si>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</si>
  <si>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</si>
  <si>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</si>
  <si>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</si>
  <si>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</si>
  <si>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</si>
  <si>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</si>
  <si>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</si>
  <si>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</si>
  <si>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</si>
  <si>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</si>
  <si>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</si>
  <si>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</si>
  <si>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</si>
  <si>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28.</t>
  </si>
  <si>
    <t>29.</t>
  </si>
  <si>
    <t>30.</t>
  </si>
  <si>
    <t>31.</t>
  </si>
  <si>
    <t>VEST-MUSIC&amp;CULTURE</t>
  </si>
  <si>
    <t>32.</t>
  </si>
  <si>
    <t>33.</t>
  </si>
  <si>
    <t>34.</t>
  </si>
  <si>
    <t>35.</t>
  </si>
  <si>
    <t>ECAV, cirkevný zbor Šamorín</t>
  </si>
  <si>
    <t xml:space="preserve">Sp.At Home Gallery pre umenie a kultúru </t>
  </si>
  <si>
    <t>MO Matice slovenskej  Šamorín</t>
  </si>
  <si>
    <t>Harmonia  Classica</t>
  </si>
  <si>
    <t>RZ pri ZUŠ Š. Németha Šamorínskeho</t>
  </si>
  <si>
    <t xml:space="preserve">Reformovaná kresťanská cirkev na SK-Cirkevný zbor Šamorín  </t>
  </si>
  <si>
    <t>Občianske združenie Pierdo</t>
  </si>
  <si>
    <t>SamariaJazz</t>
  </si>
  <si>
    <t>Združenie regionálneho rozvoja CR a ŠK Kormorán</t>
  </si>
  <si>
    <t>DEJA VU-klub</t>
  </si>
  <si>
    <t xml:space="preserve">Sancta Maria Šamorín </t>
  </si>
  <si>
    <t>EUREGIO</t>
  </si>
  <si>
    <t>Cirkev - Egyházak</t>
  </si>
  <si>
    <t>Spolu - Összesen</t>
  </si>
  <si>
    <t xml:space="preserve">Žiadateľ - Igénylő </t>
  </si>
  <si>
    <t>P.č.S.sz.</t>
  </si>
  <si>
    <t>Hudba nás spája - A zene összeköt</t>
  </si>
  <si>
    <t>Dni Sv. Štefana -  Szent István heti mulatságok</t>
  </si>
  <si>
    <t>Posilnenie miestnej maďarskej komunity - A helyi magyar közösség erősítése</t>
  </si>
  <si>
    <t>Festival Katica -festival malých folklóristov 
Katica Fesztivál, gyermek néptánctalálkozó</t>
  </si>
  <si>
    <t>Tvorivé dielne pre žiakov výtvarného odboru
A képzőművészeti szak diákjainak alkotóműhelye</t>
  </si>
  <si>
    <t>Názov projektu - A projekt megnevezése</t>
  </si>
  <si>
    <t xml:space="preserve">OZ šamorínsky Csemadok -Somorjai Csemadok PT - </t>
  </si>
  <si>
    <t xml:space="preserve">DUNAVIT - Podunajské ochranárske združenie </t>
  </si>
  <si>
    <t xml:space="preserve">Mgr. art. Gábor Szűcs </t>
  </si>
  <si>
    <t xml:space="preserve">Vianočný koncert .- Karácsonyi hangverseny </t>
  </si>
  <si>
    <t>Dni Sv. Štefana -  Szent István Napok Somorján</t>
  </si>
  <si>
    <t>Dobrovoľný hasičsky zbor Šamorín</t>
  </si>
  <si>
    <t xml:space="preserve">OZ šamorínsky Csemadok - Somorjai Csemadok PT </t>
  </si>
  <si>
    <t xml:space="preserve">OZ šamorínsky Csemadok -Somorjai Csemadok PT </t>
  </si>
  <si>
    <t>Kultúrne združ.Šamorín a okolie - Somorja és Vidéke Kulturális Társulás</t>
  </si>
  <si>
    <t>Zlatý rez - Združenie pre kultúru Šamorína -Aranymetszés  Somorja Kultúrájáért Társulás</t>
  </si>
  <si>
    <t>Tanečné a folklórne zábavy v Mozi! - Táncházak és folkkocsmák a moziban!</t>
  </si>
  <si>
    <t>Rímskokatolicka cirkev farnosť Šamorín</t>
  </si>
  <si>
    <t>Csemadok Alapszervezet Tejfalu    -       ZO  Csemadok Mliečno</t>
  </si>
  <si>
    <t xml:space="preserve">Návrh na prerozdelenie transferov na záujmovú umeleckú činnosť, kultúrne aktivity a cirkev na rok 2022 </t>
  </si>
  <si>
    <t>Támogatási igénylések – szakköri tevékenységek,  kulturális rendezvények és egyházi pályázatokra a 2022-as költségvetésből</t>
  </si>
  <si>
    <t>Žiadaná suma Igényelt összeg 2022</t>
  </si>
  <si>
    <t>Schválená suma Jóváhagyott összeg 2022</t>
  </si>
  <si>
    <t>Spievame svojmu mestu 2022 - Énekelünk városunknak 2022-ben</t>
  </si>
  <si>
    <t>PhDr. János Hushegyi</t>
  </si>
  <si>
    <t>Free Noise Music Festival vol.2</t>
  </si>
  <si>
    <t>45 rokov Folklórneho súboru Csalló - 45 éves a Csalló Néptáncegyüttes</t>
  </si>
  <si>
    <t>Zabezpečenie podmienok fungovania Csemadok-u v r.2022 - A Csemadok Somorjai Alapszervezet működési feltételeinek bebiztosítása 2022-ben</t>
  </si>
  <si>
    <t>Jarné a jesenné sústredenie - Tavaszi és őszi összpontosítás</t>
  </si>
  <si>
    <t>Séria výstav pre priestor synagógy 2022
Kiállítások és rendezvények az At Home Galleryben 2022-ben</t>
  </si>
  <si>
    <t>Konflikt</t>
  </si>
  <si>
    <t>Konflikt - Armagedon</t>
  </si>
  <si>
    <t>Prírodné poklady Šamorína - Somorja természeti kincsei</t>
  </si>
  <si>
    <t>Podpora šamorínskych kultúrnych skupín a združení na celoročnú činnosť 2022
A kulturális rendezvényeinek támogatása Somorja városában 2022</t>
  </si>
  <si>
    <t>SAMARIA KLEZMER ASSOCIATION</t>
  </si>
  <si>
    <t>Vrátenie harmónie medzi ľudí - Ébredés</t>
  </si>
  <si>
    <t>Sérum - festival svetla / Szérum fényfesztivál</t>
  </si>
  <si>
    <t xml:space="preserve">Koncert celoslovenského spevokolu EBENEZER  -Egyházi és énekkari kórustalálkozó </t>
  </si>
  <si>
    <t>Duchovná a kultúrna aktivita šamorínskej mládeže
Fiatalok összetartása és lelki megújulása</t>
  </si>
  <si>
    <t>Spoločenské programy reformovaného kresťanského cirkevného zboru v r.2022
A Somorjai református gyülekezet 2022-es kulturális és társadalmiprogramjai</t>
  </si>
  <si>
    <t>Medzinárodné výtvarné sympózium- Nemzetközi képzőművészeti fesztivál</t>
  </si>
  <si>
    <t xml:space="preserve">Medzinárodné umelecké sympózium DUNART.COM12 a uskutočnenie odborných seminárov v Šamoríne - 12.DUNART.COM SOMORJAI NEMZETKÖZI MŰVÉSZTELEP és a hozzá kapcsolódó szakmai programok megvalósítása Somorján  </t>
  </si>
  <si>
    <t>Sacra Folk</t>
  </si>
  <si>
    <t>Támogatás Mayer Éva képzőművész művészeti albumának letrehozására és terjesztésére (2007 - 2022)</t>
  </si>
  <si>
    <t>Ty len tancuj kým Ti hrám - festivál rómskej kultúry v Šamoríne 8. ročník
Gyere táncolj cigánylány - 8. kultúrális romafesztivál Somorján</t>
  </si>
  <si>
    <t>50 rokov Zmiešaného zboru Híd - 50 éves a Híd Vegyeskar</t>
  </si>
  <si>
    <t>Hasičská minulosť zdokumentovaná pre budúcnosť - Tűzoltóság múltjának megőrzése az utókornak</t>
  </si>
  <si>
    <t xml:space="preserve">SamariaBlues
</t>
  </si>
  <si>
    <t>Koncerty v mozi .club - Koncertek a somorjai mozi.club-ban</t>
  </si>
  <si>
    <t>Zázračné tóny - Tenyérnyi csoda</t>
  </si>
  <si>
    <t>Spoločenské programy reformovaného kresťanského cirkevného zboru v roku 2022 - A Somorjai református gyülekezet 2022-es kulturális és társadalmi rendezvényei</t>
  </si>
  <si>
    <t>Rytmus v čase a priestore - vzdelávací koncert -  Ritmus térben és időben - nevelő koncert</t>
  </si>
  <si>
    <t xml:space="preserve">Bezbariérový prístup do evanjelického kostola v Šamoríne - A somorjai evangélikus templom bejáratának akadálymentesítése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</si>
</sst>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\-??\ _€_-;_-@_-"/>
    <numFmt numFmtId="165" formatCode="#,##0.0;[Red]\-#,##0.0"/>
    <numFmt numFmtId="166" formatCode="#,##0.00,\€;[Red]\-#,##0.00,\€"/>
    <numFmt numFmtId="167" formatCode="\P\r\a\vd\a;&quot;Pravda&quot;;&quot;Nepravda&quot;"/>
    <numFmt numFmtId="168" formatCode="[$€-2]\ #\ ##,000_);[Red]\([$¥€-2]\ #\ ##,000\)"/>
    <numFmt numFmtId="169" formatCode="_-* #,##0.00\ [$€-1]_-;\-* #,##0.00\ [$€-1]_-;_-* &quot;-&quot;??\ [$€-1]_-;_-@_-"/>
    <numFmt numFmtId="170" formatCode="_-* #,##0.00\ [$€-41B]_-;\-* #,##0.00\ [$€-41B]_-;_-* &quot;-&quot;??\ [$€-41B]_-;_-@_-"/>
  </numFmts>
  <fonts count="40"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2"/>
      <color indexed="16"/>
      <name val="Calibri"/>
      <family val="2"/>
    </font>
    <font>
      <sz val="9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5" fillId="21" borderId="0" applyBorder="0" applyProtection="0">
      <alignment/>
    </xf>
    <xf numFmtId="0" fontId="25" fillId="2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9" fontId="0" fillId="0" borderId="0" applyFont="0" applyFill="0" applyBorder="0" applyAlignment="0" applyProtection="0"/>
    <xf numFmtId="0" fontId="0" fillId="24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34" borderId="11" xfId="36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34" borderId="11" xfId="36" applyFont="1" applyFill="1" applyBorder="1" applyAlignment="1">
      <alignment vertical="center" wrapText="1"/>
    </xf>
    <xf numFmtId="0" fontId="4" fillId="34" borderId="12" xfId="36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right" vertical="center"/>
    </xf>
    <xf numFmtId="165" fontId="3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66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13" xfId="0" applyFont="1" applyBorder="1" applyAlignment="1">
      <alignment vertical="center"/>
    </xf>
    <xf numFmtId="0" fontId="2" fillId="35" borderId="14" xfId="0" applyFont="1" applyFill="1" applyBorder="1" applyAlignment="1">
      <alignment horizontal="center" vertical="center" wrapText="1"/>
    </xf>
    <xf numFmtId="169" fontId="3" fillId="0" borderId="11" xfId="0" applyNumberFormat="1" applyFont="1" applyBorder="1" applyAlignment="1">
      <alignment horizontal="right" vertical="center"/>
    </xf>
    <xf numFmtId="170" fontId="3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170" fontId="3" fillId="0" borderId="18" xfId="0" applyNumberFormat="1" applyFont="1" applyBorder="1" applyAlignment="1">
      <alignment vertical="center"/>
    </xf>
    <xf numFmtId="170" fontId="3" fillId="0" borderId="19" xfId="0" applyNumberFormat="1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170" fontId="3" fillId="0" borderId="21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4" fillId="34" borderId="12" xfId="36" applyFont="1" applyFill="1" applyBorder="1" applyAlignment="1">
      <alignment vertical="center" wrapText="1"/>
    </xf>
    <xf numFmtId="170" fontId="3" fillId="0" borderId="23" xfId="0" applyNumberFormat="1" applyFont="1" applyBorder="1" applyAlignment="1">
      <alignment vertical="center"/>
    </xf>
    <xf numFmtId="170" fontId="3" fillId="0" borderId="24" xfId="0" applyNumberFormat="1" applyFont="1" applyBorder="1" applyAlignment="1">
      <alignment vertical="center"/>
    </xf>
    <xf numFmtId="0" fontId="3" fillId="36" borderId="25" xfId="0" applyFont="1" applyFill="1" applyBorder="1" applyAlignment="1">
      <alignment horizontal="center" vertical="center"/>
    </xf>
    <xf numFmtId="0" fontId="2" fillId="36" borderId="26" xfId="0" applyFont="1" applyFill="1" applyBorder="1" applyAlignment="1">
      <alignment vertical="center"/>
    </xf>
    <xf numFmtId="0" fontId="6" fillId="36" borderId="26" xfId="0" applyFont="1" applyFill="1" applyBorder="1" applyAlignment="1">
      <alignment vertical="center"/>
    </xf>
    <xf numFmtId="170" fontId="2" fillId="36" borderId="27" xfId="0" applyNumberFormat="1" applyFont="1" applyFill="1" applyBorder="1" applyAlignment="1">
      <alignment vertical="center"/>
    </xf>
    <xf numFmtId="170" fontId="2" fillId="36" borderId="28" xfId="0" applyNumberFormat="1" applyFont="1" applyFill="1" applyBorder="1" applyAlignment="1">
      <alignment vertical="center"/>
    </xf>
    <xf numFmtId="0" fontId="3" fillId="36" borderId="26" xfId="0" applyFont="1" applyFill="1" applyBorder="1" applyAlignment="1">
      <alignment vertical="center"/>
    </xf>
    <xf numFmtId="169" fontId="2" fillId="36" borderId="26" xfId="0" applyNumberFormat="1" applyFont="1" applyFill="1" applyBorder="1" applyAlignment="1">
      <alignment horizontal="right" vertical="center"/>
    </xf>
    <xf numFmtId="169" fontId="2" fillId="36" borderId="28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vertical="center" wrapText="1"/>
    </xf>
    <xf numFmtId="0" fontId="2" fillId="35" borderId="29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top" wrapText="1"/>
    </xf>
    <xf numFmtId="0" fontId="0" fillId="0" borderId="0" xfId="0" applyAlignment="1">
      <alignment/>
    </xf>
    <xf numFmtId="0" fontId="3" fillId="0" borderId="30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/>
    </xf>
    <xf numFmtId="0" fontId="4" fillId="34" borderId="11" xfId="36" applyFont="1" applyFill="1" applyBorder="1" applyAlignment="1">
      <alignment wrapText="1"/>
    </xf>
    <xf numFmtId="0" fontId="3" fillId="0" borderId="31" xfId="0" applyFont="1" applyBorder="1" applyAlignment="1">
      <alignment vertical="center" wrapText="1"/>
    </xf>
    <xf numFmtId="0" fontId="3" fillId="0" borderId="11" xfId="0" applyFont="1" applyBorder="1" applyAlignment="1">
      <alignment horizontal="left"/>
    </xf>
    <xf numFmtId="0" fontId="3" fillId="0" borderId="32" xfId="0" applyFont="1" applyBorder="1" applyAlignment="1">
      <alignment vertical="center"/>
    </xf>
    <xf numFmtId="0" fontId="0" fillId="0" borderId="0" xfId="0" applyAlignment="1">
      <alignment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 Built-in Explanatory Text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Poznámka" xfId="47"/>
    <cellStyle name="Prepojená bunka" xfId="48"/>
    <cellStyle name="Spolu" xfId="49"/>
    <cellStyle name="Text upozornenia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showGridLines="0" tabSelected="1" zoomScale="110" zoomScaleNormal="110" zoomScalePageLayoutView="0" workbookViewId="0" topLeftCell="A34">
      <selection activeCell="C41" sqref="C41"/>
    </sheetView>
  </sheetViews>
  <sheetFormatPr defaultColWidth="9.00390625" defaultRowHeight="15.75"/>
  <cols>
    <col min="1" max="1" width="4.125" style="1" customWidth="1"/>
    <col min="2" max="2" width="28.625" style="0" customWidth="1"/>
    <col min="3" max="3" width="54.625" style="0" customWidth="1"/>
    <col min="4" max="4" width="11.25390625" style="0" customWidth="1"/>
    <col min="5" max="5" width="10.00390625" style="0" customWidth="1"/>
    <col min="9" max="9" width="18.50390625" style="0" customWidth="1"/>
    <col min="10" max="10" width="61.125" style="0" customWidth="1"/>
    <col min="11" max="11" width="10.875" style="0" customWidth="1"/>
  </cols>
  <sheetData>
    <row r="1" spans="1:5" s="2" customFormat="1" ht="15.75">
      <c r="A1" s="50" t="s">
        <v>71</v>
      </c>
      <c r="B1" s="50"/>
      <c r="C1" s="50"/>
      <c r="D1" s="50"/>
      <c r="E1" s="50"/>
    </row>
    <row r="2" spans="1:5" s="2" customFormat="1" ht="16.5" thickBot="1">
      <c r="A2" s="50" t="s">
        <v>72</v>
      </c>
      <c r="B2" s="50"/>
      <c r="C2" s="50"/>
      <c r="D2" s="50"/>
      <c r="E2" s="50"/>
    </row>
    <row r="3" spans="1:5" s="2" customFormat="1" ht="48">
      <c r="A3" s="40" t="s">
        <v>51</v>
      </c>
      <c r="B3" s="41" t="s">
        <v>50</v>
      </c>
      <c r="C3" s="41" t="s">
        <v>57</v>
      </c>
      <c r="D3" s="18" t="s">
        <v>73</v>
      </c>
      <c r="E3" s="18" t="s">
        <v>74</v>
      </c>
    </row>
    <row r="4" spans="1:5" s="2" customFormat="1" ht="15.75">
      <c r="A4" s="3" t="s">
        <v>0</v>
      </c>
      <c r="B4" s="4" t="s">
        <v>46</v>
      </c>
      <c r="C4" s="39" t="s">
        <v>75</v>
      </c>
      <c r="D4" s="19">
        <v>3125</v>
      </c>
      <c r="E4" s="19">
        <v>2700</v>
      </c>
    </row>
    <row r="5" spans="1:5" s="2" customFormat="1" ht="15.75">
      <c r="A5" s="3" t="s">
        <v>1</v>
      </c>
      <c r="B5" s="4" t="s">
        <v>76</v>
      </c>
      <c r="C5" s="39" t="s">
        <v>77</v>
      </c>
      <c r="D5" s="19">
        <v>2200</v>
      </c>
      <c r="E5" s="19">
        <v>1500</v>
      </c>
    </row>
    <row r="6" spans="1:5" s="2" customFormat="1" ht="24">
      <c r="A6" s="3" t="s">
        <v>2</v>
      </c>
      <c r="B6" s="28" t="s">
        <v>64</v>
      </c>
      <c r="C6" s="39" t="s">
        <v>78</v>
      </c>
      <c r="D6" s="19">
        <v>4500</v>
      </c>
      <c r="E6" s="19">
        <v>4000</v>
      </c>
    </row>
    <row r="7" spans="1:5" s="2" customFormat="1" ht="24">
      <c r="A7" s="3" t="s">
        <v>3</v>
      </c>
      <c r="B7" s="28" t="s">
        <v>65</v>
      </c>
      <c r="C7" s="39" t="s">
        <v>79</v>
      </c>
      <c r="D7" s="19">
        <v>3500</v>
      </c>
      <c r="E7" s="19">
        <v>3500</v>
      </c>
    </row>
    <row r="8" spans="1:5" s="2" customFormat="1" ht="15.75">
      <c r="A8" s="3" t="s">
        <v>4</v>
      </c>
      <c r="B8" s="7" t="s">
        <v>39</v>
      </c>
      <c r="C8" s="42" t="s">
        <v>80</v>
      </c>
      <c r="D8" s="19">
        <v>1600</v>
      </c>
      <c r="E8" s="19">
        <v>1300</v>
      </c>
    </row>
    <row r="9" spans="1:5" s="2" customFormat="1" ht="24">
      <c r="A9" s="3" t="s">
        <v>5</v>
      </c>
      <c r="B9" s="4" t="s">
        <v>37</v>
      </c>
      <c r="C9" s="39" t="s">
        <v>81</v>
      </c>
      <c r="D9" s="19">
        <v>8500</v>
      </c>
      <c r="E9" s="19">
        <v>3000</v>
      </c>
    </row>
    <row r="10" spans="1:5" s="2" customFormat="1" ht="15.75">
      <c r="A10" s="3" t="s">
        <v>6</v>
      </c>
      <c r="B10" s="4" t="s">
        <v>82</v>
      </c>
      <c r="C10" s="5" t="s">
        <v>83</v>
      </c>
      <c r="D10" s="19">
        <v>5500</v>
      </c>
      <c r="E10" s="19">
        <v>1000</v>
      </c>
    </row>
    <row r="11" spans="1:5" s="2" customFormat="1" ht="24">
      <c r="A11" s="3" t="s">
        <v>7</v>
      </c>
      <c r="B11" s="4" t="s">
        <v>40</v>
      </c>
      <c r="C11" s="39" t="s">
        <v>56</v>
      </c>
      <c r="D11" s="19">
        <v>650</v>
      </c>
      <c r="E11" s="19">
        <v>550</v>
      </c>
    </row>
    <row r="12" spans="1:5" s="2" customFormat="1" ht="15.75">
      <c r="A12" s="3" t="s">
        <v>8</v>
      </c>
      <c r="B12" s="4" t="s">
        <v>40</v>
      </c>
      <c r="C12" s="5" t="s">
        <v>52</v>
      </c>
      <c r="D12" s="19">
        <v>500</v>
      </c>
      <c r="E12" s="19">
        <v>500</v>
      </c>
    </row>
    <row r="13" spans="1:5" s="2" customFormat="1" ht="24">
      <c r="A13" s="3" t="s">
        <v>9</v>
      </c>
      <c r="B13" s="46" t="s">
        <v>59</v>
      </c>
      <c r="C13" s="45" t="s">
        <v>84</v>
      </c>
      <c r="D13" s="19">
        <v>1200</v>
      </c>
      <c r="E13" s="19">
        <v>800</v>
      </c>
    </row>
    <row r="14" spans="1:5" s="2" customFormat="1" ht="36">
      <c r="A14" s="3" t="s">
        <v>11</v>
      </c>
      <c r="B14" s="4" t="s">
        <v>38</v>
      </c>
      <c r="C14" s="39" t="s">
        <v>85</v>
      </c>
      <c r="D14" s="19">
        <v>4000</v>
      </c>
      <c r="E14" s="19">
        <v>3000</v>
      </c>
    </row>
    <row r="15" spans="1:5" s="2" customFormat="1" ht="15.75">
      <c r="A15" s="3" t="s">
        <v>12</v>
      </c>
      <c r="B15" s="4" t="s">
        <v>86</v>
      </c>
      <c r="C15" s="39" t="s">
        <v>87</v>
      </c>
      <c r="D15" s="19">
        <v>6370</v>
      </c>
      <c r="E15" s="19">
        <v>600</v>
      </c>
    </row>
    <row r="16" spans="1:5" s="2" customFormat="1" ht="15.75">
      <c r="A16" s="3" t="s">
        <v>13</v>
      </c>
      <c r="B16" s="4" t="s">
        <v>60</v>
      </c>
      <c r="C16" s="5" t="s">
        <v>88</v>
      </c>
      <c r="D16" s="19">
        <v>9600</v>
      </c>
      <c r="E16" s="19">
        <v>3000</v>
      </c>
    </row>
    <row r="17" spans="1:5" s="2" customFormat="1" ht="24">
      <c r="A17" s="3" t="s">
        <v>14</v>
      </c>
      <c r="B17" s="6" t="s">
        <v>66</v>
      </c>
      <c r="C17" s="39" t="s">
        <v>101</v>
      </c>
      <c r="D17" s="19">
        <v>550</v>
      </c>
      <c r="E17" s="19">
        <v>550</v>
      </c>
    </row>
    <row r="18" spans="1:5" s="2" customFormat="1" ht="24.75" thickBot="1">
      <c r="A18" s="3" t="s">
        <v>15</v>
      </c>
      <c r="B18" s="28" t="s">
        <v>44</v>
      </c>
      <c r="C18" s="5" t="s">
        <v>92</v>
      </c>
      <c r="D18" s="19">
        <v>5000</v>
      </c>
      <c r="E18" s="19">
        <v>0</v>
      </c>
    </row>
    <row r="19" spans="1:5" s="2" customFormat="1" ht="24">
      <c r="A19" s="3" t="s">
        <v>16</v>
      </c>
      <c r="B19" s="22" t="s">
        <v>36</v>
      </c>
      <c r="C19" s="39" t="s">
        <v>89</v>
      </c>
      <c r="D19" s="19">
        <v>1000</v>
      </c>
      <c r="E19" s="19">
        <v>800</v>
      </c>
    </row>
    <row r="20" spans="1:5" s="2" customFormat="1" ht="36">
      <c r="A20" s="3" t="s">
        <v>17</v>
      </c>
      <c r="B20" s="6" t="s">
        <v>41</v>
      </c>
      <c r="C20" s="6" t="s">
        <v>102</v>
      </c>
      <c r="D20" s="19">
        <v>4000</v>
      </c>
      <c r="E20" s="19">
        <v>2000</v>
      </c>
    </row>
    <row r="21" spans="1:5" s="2" customFormat="1" ht="48">
      <c r="A21" s="3" t="s">
        <v>18</v>
      </c>
      <c r="B21" s="4" t="s">
        <v>10</v>
      </c>
      <c r="C21" s="39" t="s">
        <v>93</v>
      </c>
      <c r="D21" s="19">
        <v>5000</v>
      </c>
      <c r="E21" s="19">
        <v>3000</v>
      </c>
    </row>
    <row r="22" spans="1:5" s="2" customFormat="1" ht="15.75">
      <c r="A22" s="3" t="s">
        <v>19</v>
      </c>
      <c r="B22" s="4" t="s">
        <v>10</v>
      </c>
      <c r="C22" s="6" t="s">
        <v>94</v>
      </c>
      <c r="D22" s="19">
        <v>1350</v>
      </c>
      <c r="E22" s="19">
        <v>500</v>
      </c>
    </row>
    <row r="23" spans="1:5" s="2" customFormat="1" ht="24">
      <c r="A23" s="3" t="s">
        <v>20</v>
      </c>
      <c r="B23" s="4" t="s">
        <v>10</v>
      </c>
      <c r="C23" s="39" t="s">
        <v>95</v>
      </c>
      <c r="D23" s="19">
        <v>3500</v>
      </c>
      <c r="E23" s="19">
        <v>900</v>
      </c>
    </row>
    <row r="24" spans="1:5" s="2" customFormat="1" ht="36">
      <c r="A24" s="3" t="s">
        <v>21</v>
      </c>
      <c r="B24" s="6" t="s">
        <v>67</v>
      </c>
      <c r="C24" s="39" t="s">
        <v>55</v>
      </c>
      <c r="D24" s="19">
        <v>1500</v>
      </c>
      <c r="E24" s="19">
        <v>1500</v>
      </c>
    </row>
    <row r="25" spans="1:5" s="2" customFormat="1" ht="24">
      <c r="A25" s="3" t="s">
        <v>22</v>
      </c>
      <c r="B25" s="4" t="s">
        <v>42</v>
      </c>
      <c r="C25" s="39" t="s">
        <v>96</v>
      </c>
      <c r="D25" s="19">
        <v>4650</v>
      </c>
      <c r="E25" s="19">
        <v>3000</v>
      </c>
    </row>
    <row r="26" spans="1:5" s="2" customFormat="1" ht="15.75">
      <c r="A26" s="3" t="s">
        <v>23</v>
      </c>
      <c r="B26" s="28" t="s">
        <v>47</v>
      </c>
      <c r="C26" s="5" t="s">
        <v>61</v>
      </c>
      <c r="D26" s="19">
        <v>2600</v>
      </c>
      <c r="E26" s="19">
        <v>500</v>
      </c>
    </row>
    <row r="27" spans="1:5" s="2" customFormat="1" ht="24">
      <c r="A27" s="3" t="s">
        <v>24</v>
      </c>
      <c r="B27" s="28" t="s">
        <v>58</v>
      </c>
      <c r="C27" s="39" t="s">
        <v>97</v>
      </c>
      <c r="D27" s="19">
        <v>4000</v>
      </c>
      <c r="E27" s="19">
        <v>4000</v>
      </c>
    </row>
    <row r="28" spans="1:5" s="2" customFormat="1" ht="24">
      <c r="A28" s="3" t="s">
        <v>25</v>
      </c>
      <c r="B28" s="28" t="s">
        <v>58</v>
      </c>
      <c r="C28" s="39" t="s">
        <v>62</v>
      </c>
      <c r="D28" s="19">
        <v>5000</v>
      </c>
      <c r="E28" s="19">
        <v>4500</v>
      </c>
    </row>
    <row r="29" spans="1:5" s="2" customFormat="1" ht="24">
      <c r="A29" s="3" t="s">
        <v>26</v>
      </c>
      <c r="B29" s="49" t="s">
        <v>69</v>
      </c>
      <c r="C29" s="44" t="s">
        <v>90</v>
      </c>
      <c r="D29" s="19">
        <v>4000</v>
      </c>
      <c r="E29" s="19">
        <v>1000</v>
      </c>
    </row>
    <row r="30" spans="1:5" s="2" customFormat="1" ht="24">
      <c r="A30" s="3" t="s">
        <v>27</v>
      </c>
      <c r="B30" s="6" t="s">
        <v>45</v>
      </c>
      <c r="C30" s="39" t="s">
        <v>103</v>
      </c>
      <c r="D30" s="19">
        <v>600</v>
      </c>
      <c r="E30" s="19">
        <v>500</v>
      </c>
    </row>
    <row r="31" spans="1:5" s="2" customFormat="1" ht="24">
      <c r="A31" s="3" t="s">
        <v>28</v>
      </c>
      <c r="B31" s="6" t="s">
        <v>70</v>
      </c>
      <c r="C31" s="5" t="s">
        <v>54</v>
      </c>
      <c r="D31" s="19">
        <v>1600</v>
      </c>
      <c r="E31" s="19">
        <v>1600</v>
      </c>
    </row>
    <row r="32" spans="1:5" s="2" customFormat="1" ht="24">
      <c r="A32" s="3" t="s">
        <v>29</v>
      </c>
      <c r="B32" s="4" t="s">
        <v>63</v>
      </c>
      <c r="C32" s="39" t="s">
        <v>98</v>
      </c>
      <c r="D32" s="19">
        <v>1000</v>
      </c>
      <c r="E32" s="19">
        <v>1000</v>
      </c>
    </row>
    <row r="33" spans="1:5" s="2" customFormat="1" ht="15.75">
      <c r="A33" s="3" t="s">
        <v>30</v>
      </c>
      <c r="B33" s="4" t="s">
        <v>31</v>
      </c>
      <c r="C33" s="5" t="s">
        <v>43</v>
      </c>
      <c r="D33" s="19">
        <v>7000</v>
      </c>
      <c r="E33" s="19">
        <v>3000</v>
      </c>
    </row>
    <row r="34" spans="1:5" s="2" customFormat="1" ht="15.75">
      <c r="A34" s="3" t="s">
        <v>32</v>
      </c>
      <c r="B34" s="4" t="s">
        <v>31</v>
      </c>
      <c r="C34" s="5" t="s">
        <v>53</v>
      </c>
      <c r="D34" s="19">
        <v>3000</v>
      </c>
      <c r="E34" s="19">
        <v>0</v>
      </c>
    </row>
    <row r="35" spans="1:5" s="2" customFormat="1" ht="15.75">
      <c r="A35" s="3" t="s">
        <v>33</v>
      </c>
      <c r="B35" s="4" t="s">
        <v>31</v>
      </c>
      <c r="C35" s="5" t="s">
        <v>68</v>
      </c>
      <c r="D35" s="19">
        <v>4000</v>
      </c>
      <c r="E35" s="19">
        <v>1000</v>
      </c>
    </row>
    <row r="36" spans="1:5" s="2" customFormat="1" ht="15.75">
      <c r="A36" s="3" t="s">
        <v>34</v>
      </c>
      <c r="B36" s="4" t="s">
        <v>31</v>
      </c>
      <c r="C36" s="5" t="s">
        <v>100</v>
      </c>
      <c r="D36" s="19">
        <v>8000</v>
      </c>
      <c r="E36" s="19">
        <v>4000</v>
      </c>
    </row>
    <row r="37" spans="1:5" s="2" customFormat="1" ht="16.5" thickBot="1">
      <c r="A37" s="3" t="s">
        <v>35</v>
      </c>
      <c r="B37" s="4" t="s">
        <v>31</v>
      </c>
      <c r="C37" s="48" t="s">
        <v>99</v>
      </c>
      <c r="D37" s="19">
        <v>2000</v>
      </c>
      <c r="E37" s="19">
        <v>1200</v>
      </c>
    </row>
    <row r="38" spans="1:13" s="2" customFormat="1" ht="16.5" thickBot="1">
      <c r="A38" s="31"/>
      <c r="B38" s="32" t="s">
        <v>49</v>
      </c>
      <c r="C38" s="36"/>
      <c r="D38" s="37">
        <f>SUM(D4:D37)</f>
        <v>120595</v>
      </c>
      <c r="E38" s="38">
        <f>SUM(E4:E37)</f>
        <v>60000</v>
      </c>
      <c r="H38" s="8"/>
      <c r="I38" s="9"/>
      <c r="J38" s="8"/>
      <c r="K38" s="10"/>
      <c r="L38" s="10"/>
      <c r="M38" s="11"/>
    </row>
    <row r="39" spans="1:13" s="2" customFormat="1" ht="15.75">
      <c r="A39" s="12"/>
      <c r="B39" s="13"/>
      <c r="C39" s="13"/>
      <c r="D39" s="13"/>
      <c r="E39" s="13"/>
      <c r="H39" s="8"/>
      <c r="I39" s="9"/>
      <c r="J39" s="8"/>
      <c r="K39" s="10"/>
      <c r="L39" s="10"/>
      <c r="M39" s="14"/>
    </row>
    <row r="40" spans="1:13" s="2" customFormat="1" ht="16.5" thickBot="1">
      <c r="A40" s="12"/>
      <c r="B40" s="15" t="s">
        <v>48</v>
      </c>
      <c r="C40" s="13"/>
      <c r="D40" s="13"/>
      <c r="E40" s="13"/>
      <c r="H40" s="8"/>
      <c r="I40" s="9"/>
      <c r="J40" s="8"/>
      <c r="K40" s="10"/>
      <c r="L40" s="10"/>
      <c r="M40" s="16"/>
    </row>
    <row r="41" spans="1:13" s="2" customFormat="1" ht="24">
      <c r="A41" s="21" t="s">
        <v>0</v>
      </c>
      <c r="B41" s="22" t="s">
        <v>36</v>
      </c>
      <c r="C41" s="47" t="s">
        <v>104</v>
      </c>
      <c r="D41" s="23">
        <v>1000</v>
      </c>
      <c r="E41" s="24">
        <v>1000</v>
      </c>
      <c r="H41" s="8"/>
      <c r="I41" s="9"/>
      <c r="J41" s="8"/>
      <c r="K41" s="10"/>
      <c r="L41" s="10"/>
      <c r="M41" s="16"/>
    </row>
    <row r="42" spans="1:13" s="2" customFormat="1" ht="24">
      <c r="A42" s="25" t="s">
        <v>1</v>
      </c>
      <c r="B42" s="17" t="s">
        <v>69</v>
      </c>
      <c r="C42" s="44" t="s">
        <v>90</v>
      </c>
      <c r="D42" s="20">
        <v>4000</v>
      </c>
      <c r="E42" s="26">
        <v>2000</v>
      </c>
      <c r="H42" s="8"/>
      <c r="I42" s="9"/>
      <c r="J42" s="8"/>
      <c r="K42" s="10"/>
      <c r="L42" s="10"/>
      <c r="M42" s="16"/>
    </row>
    <row r="43" spans="1:13" s="2" customFormat="1" ht="48.75" thickBot="1">
      <c r="A43" s="27" t="s">
        <v>2</v>
      </c>
      <c r="B43" s="28" t="s">
        <v>41</v>
      </c>
      <c r="C43" s="6" t="s">
        <v>91</v>
      </c>
      <c r="D43" s="29">
        <v>4000</v>
      </c>
      <c r="E43" s="30">
        <v>1000</v>
      </c>
      <c r="H43" s="8"/>
      <c r="I43" s="9"/>
      <c r="J43" s="8"/>
      <c r="K43" s="10"/>
      <c r="L43" s="10"/>
      <c r="M43" s="16"/>
    </row>
    <row r="44" spans="1:13" s="2" customFormat="1" ht="16.5" thickBot="1">
      <c r="A44" s="31"/>
      <c r="B44" s="32" t="s">
        <v>49</v>
      </c>
      <c r="C44" s="33"/>
      <c r="D44" s="34">
        <f>SUM(D41:D43)</f>
        <v>9000</v>
      </c>
      <c r="E44" s="35">
        <f>SUM(E41:E43)</f>
        <v>4000</v>
      </c>
      <c r="H44" s="8"/>
      <c r="I44" s="9"/>
      <c r="J44" s="8"/>
      <c r="K44" s="10"/>
      <c r="L44" s="10"/>
      <c r="M44" s="16"/>
    </row>
    <row r="49" ht="15.75">
      <c r="C49" s="43"/>
    </row>
  </sheetData>
  <sheetProtection selectLockedCells="1" selectUnlockedCells="1"/>
  <mergeCells count="2">
    <mergeCell ref="A1:E1"/>
    <mergeCell ref="A2:E2"/>
  </mergeCells>
  <printOptions horizontalCentered="1"/>
  <pageMargins left="0.5902777777777778" right="0.5902777777777778" top="0.5902777777777778" bottom="0.5902777777777778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</dc:creator>
  <cp:keywords/>
  <dc:description/>
  <cp:lastModifiedBy>Ili</cp:lastModifiedBy>
  <cp:lastPrinted>2020-04-29T13:57:18Z</cp:lastPrinted>
  <dcterms:created xsi:type="dcterms:W3CDTF">2016-03-17T13:11:03Z</dcterms:created>
  <dcterms:modified xsi:type="dcterms:W3CDTF">2022-04-06T13:57:02Z</dcterms:modified>
  <cp:category/>
  <cp:version/>
  <cp:contentType/>
  <cp:contentStatus/>
  <cp:revision>14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smith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